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Retailer LP" sheetId="1" r:id="rId1"/>
  </sheets>
  <definedNames>
    <definedName name="lssolver_est" localSheetId="0" hidden="1">2</definedName>
    <definedName name="lssolver_itr" localSheetId="0" hidden="1">1000</definedName>
    <definedName name="lssolver_neg" localSheetId="0" hidden="1">0</definedName>
    <definedName name="lssolver_piv" localSheetId="0" hidden="1">0.000001</definedName>
    <definedName name="lssolver_pre" localSheetId="0" hidden="1">0.00000001</definedName>
    <definedName name="lssolver_red" localSheetId="0" hidden="1">0.000001</definedName>
    <definedName name="lssolver_rep" localSheetId="0" hidden="1">2</definedName>
    <definedName name="lssolver_scl" localSheetId="0" hidden="1">0</definedName>
    <definedName name="lssolver_sho" localSheetId="0" hidden="1">2</definedName>
    <definedName name="lssolver_sol" localSheetId="0" hidden="1">0.0001</definedName>
    <definedName name="lssolver_tim" localSheetId="0" hidden="1">1000</definedName>
    <definedName name="lssolver_tol" localSheetId="0" hidden="1">0.05</definedName>
    <definedName name="qpsolver_itr" localSheetId="0" hidden="1">100</definedName>
    <definedName name="qpsolver_lin" localSheetId="0" hidden="1">1</definedName>
    <definedName name="qpsolver_neg" localSheetId="0" hidden="1">0</definedName>
    <definedName name="qpsolver_piv" localSheetId="0" hidden="1">0.000001</definedName>
    <definedName name="qpsolver_pre" localSheetId="0" hidden="1">0.000001</definedName>
    <definedName name="qpsolver_red" localSheetId="0" hidden="1">0.000001</definedName>
    <definedName name="qpsolver_rep" localSheetId="0" hidden="1">2</definedName>
    <definedName name="qpsolver_scl" localSheetId="0" hidden="1">2</definedName>
    <definedName name="qpsolver_sho" localSheetId="0" hidden="1">2</definedName>
    <definedName name="qpsolver_tim" localSheetId="0" hidden="1">100</definedName>
    <definedName name="qpsolver_tol" localSheetId="0" hidden="1">0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'Retailer LP'!$G$11:$G$12</definedName>
    <definedName name="solver_lhs2" localSheetId="0" hidden="1">'Retailer LP'!$C$11:$F$11</definedName>
    <definedName name="solver_lhs3" localSheetId="0" hidden="1">'Retailer LP'!$C$11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iv" localSheetId="0" hidden="1">0.000001</definedName>
    <definedName name="solver_pre" localSheetId="0" hidden="1">0.000001</definedName>
    <definedName name="solver_red" localSheetId="0" hidden="1">0.000001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p" localSheetId="0" hidden="1">2</definedName>
    <definedName name="solver_rhs1" localSheetId="0" hidden="1">'Retailer LP'!$I$11:$I$12</definedName>
    <definedName name="solver_rhs2" localSheetId="0" hidden="1">0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ssolver_drv" localSheetId="0" hidden="1">1</definedName>
    <definedName name="sssolver_est" localSheetId="0" hidden="1">1</definedName>
    <definedName name="sssolver_itr" localSheetId="0" hidden="1">100</definedName>
    <definedName name="sssolver_lin" localSheetId="0" hidden="1">2</definedName>
    <definedName name="sssolver_neg" localSheetId="0" hidden="1">0</definedName>
    <definedName name="sssolver_nwt" localSheetId="0" hidden="1">1</definedName>
    <definedName name="sssolver_pre" localSheetId="0" hidden="1">0.000001</definedName>
    <definedName name="sssolver_rep" localSheetId="0" hidden="1">2</definedName>
    <definedName name="sssolver_scl" localSheetId="0" hidden="1">2</definedName>
    <definedName name="sssolver_sho" localSheetId="0" hidden="1">2</definedName>
    <definedName name="sssolver_tim" localSheetId="0" hidden="1">100</definedName>
    <definedName name="sssolver_to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<sst xmlns="http://schemas.openxmlformats.org/spreadsheetml/2006/main" count="18" uniqueCount="18">
  <si>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RET_LP.XLS</t>
  </si>
  <si>
    <t>Retailer Linear Programming Spreadsheet</t>
  </si>
  <si>
    <t>Weekly demand at full price........</t>
  </si>
  <si>
    <t>Initial quantity on hand................</t>
  </si>
  <si>
    <t>Salvage value...........................</t>
  </si>
  <si>
    <t>Price levels.................</t>
  </si>
  <si>
    <t>Demand multipliers........</t>
  </si>
  <si>
    <t>Avg. weekly demand.....</t>
  </si>
  <si>
    <t>Total</t>
  </si>
  <si>
    <t>Constraint</t>
  </si>
  <si>
    <t>No. of weeks at price</t>
  </si>
  <si>
    <t>Total sold at price</t>
  </si>
  <si>
    <t>Revenue computations:</t>
  </si>
  <si>
    <t>Revenue from sales:</t>
  </si>
  <si>
    <t>Additional Constraint:</t>
  </si>
  <si>
    <t>Revenue fom salvage:</t>
  </si>
  <si>
    <t>No. of weeks at full price &gt;= 1?</t>
  </si>
  <si>
    <t>Total revenue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</si>
</sst>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E+00"/>
    <numFmt numFmtId="170" formatCode="0E+00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0" fillId="0" borderId="0" xfId="15" applyNumberFormat="1" applyAlignment="1">
      <alignment/>
    </xf>
    <xf numFmtId="175" fontId="5" fillId="0" borderId="4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spans="1:3" ht="12.75">
      <c r="A1" t="s">
        <v>0</v>
      </c>
      <c r="C1" t="s">
        <v>1</v>
      </c>
    </row>
    <row r="3" spans="1:4" ht="12.75">
      <c r="A3" t="s">
        <v>2</v>
      </c>
      <c r="D3">
        <v>125</v>
      </c>
    </row>
    <row r="4" spans="1:4" ht="12.75">
      <c r="A4" t="s">
        <v>3</v>
      </c>
      <c r="D4">
        <v>2000</v>
      </c>
    </row>
    <row r="5" spans="1:4" ht="12.75">
      <c r="A5" t="s">
        <v>4</v>
      </c>
      <c r="D5">
        <v>25</v>
      </c>
    </row>
    <row r="7" spans="1:6" ht="12.75">
      <c r="A7" t="s">
        <v>5</v>
      </c>
      <c r="C7">
        <v>60</v>
      </c>
      <c r="D7">
        <v>54</v>
      </c>
      <c r="E7">
        <v>48</v>
      </c>
      <c r="F7">
        <v>36</v>
      </c>
    </row>
    <row r="8" spans="1:6" ht="12.75">
      <c r="A8" t="s">
        <v>6</v>
      </c>
      <c r="C8">
        <v>1</v>
      </c>
      <c r="D8">
        <v>1.31</v>
      </c>
      <c r="E8">
        <v>1.73</v>
      </c>
      <c r="F8">
        <v>2.81</v>
      </c>
    </row>
    <row r="9" spans="1:6" ht="12.75">
      <c r="A9" t="s">
        <v>7</v>
      </c>
      <c r="C9">
        <f>D3</f>
        <v>125</v>
      </c>
      <c r="D9" s="1">
        <f>$D$3*D8</f>
        <v>163.75</v>
      </c>
      <c r="E9" s="1">
        <f>$D$3*E8</f>
        <v>216.25</v>
      </c>
      <c r="F9" s="1">
        <f>$D$3*F8</f>
        <v>351.25</v>
      </c>
    </row>
    <row r="10" spans="7:8" ht="12.75">
      <c r="G10" t="s">
        <v>8</v>
      </c>
      <c r="H10" t="s">
        <v>9</v>
      </c>
    </row>
    <row r="11" spans="1:9" ht="12.75">
      <c r="A11" t="s">
        <v>10</v>
      </c>
      <c r="C11" s="3"/>
      <c r="D11" s="4"/>
      <c r="E11" s="4"/>
      <c r="F11" s="5"/>
      <c r="H11" s="2"/>
      <c r="I11">
        <v>15</v>
      </c>
    </row>
    <row r="12" spans="1:9" ht="12.75">
      <c r="A12" t="s">
        <v>11</v>
      </c>
      <c r="H12" s="2"/>
      <c r="I12">
        <f>D4</f>
        <v>2000</v>
      </c>
    </row>
    <row r="14" ht="12.75">
      <c r="A14" t="s">
        <v>12</v>
      </c>
    </row>
    <row r="15" spans="1:6" ht="12.75">
      <c r="A15" t="s">
        <v>13</v>
      </c>
      <c r="F15" t="s">
        <v>14</v>
      </c>
    </row>
    <row r="16" spans="1:6" ht="13.5" thickBot="1">
      <c r="A16" t="s">
        <v>15</v>
      </c>
      <c r="C16" s="6"/>
      <c r="F16" t="s">
        <v>16</v>
      </c>
    </row>
    <row r="17" spans="1:3" ht="14.25" thickBot="1" thickTop="1">
      <c r="A17" t="s">
        <v>17</v>
      </c>
      <c r="C17" s="7"/>
    </row>
    <row r="18" ht="13.5" thickTop="1"/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Bramel</cp:lastModifiedBy>
  <dcterms:created xsi:type="dcterms:W3CDTF">1998-06-28T13:11:18Z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